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700" windowWidth="14715" windowHeight="4230" activeTab="0"/>
  </bookViews>
  <sheets>
    <sheet name="2016" sheetId="1" r:id="rId1"/>
    <sheet name="2015" sheetId="2" r:id="rId2"/>
  </sheets>
  <definedNames>
    <definedName name="_xlnm._FilterDatabase" localSheetId="1" hidden="1">'2015'!$B$1:$B$27</definedName>
  </definedNames>
  <calcPr fullCalcOnLoad="1"/>
</workbook>
</file>

<file path=xl/sharedStrings.xml><?xml version="1.0" encoding="utf-8"?>
<sst xmlns="http://schemas.openxmlformats.org/spreadsheetml/2006/main" count="176" uniqueCount="103">
  <si>
    <t>Partner név, cím</t>
  </si>
  <si>
    <t>szerződés tárgya</t>
  </si>
  <si>
    <t>dátum</t>
  </si>
  <si>
    <t>Megjegyzés</t>
  </si>
  <si>
    <t>céges</t>
  </si>
  <si>
    <t>lejárat</t>
  </si>
  <si>
    <t>határozatlan</t>
  </si>
  <si>
    <t>céges saját</t>
  </si>
  <si>
    <t>Dunakeszi Város Önkormányzata (2120 Dunakeszi, Fő út 25.)</t>
  </si>
  <si>
    <t>Megyeri Kovács Kft.(1044 Budapest, Fadrusz János u.22.)</t>
  </si>
  <si>
    <t>Mesterkert Bt. (2120 Dunakeszi, Fő út 168.)</t>
  </si>
  <si>
    <t>zöldterület extenzív kaszálás</t>
  </si>
  <si>
    <t>DMRV Zrt. (2600 Vác, Kodály Z. út 3.)</t>
  </si>
  <si>
    <t>MEDIBAU ÉPÍTŐIPARI Kivitelező Kft. (1015 Budapest, Batthyány u. 34.)</t>
  </si>
  <si>
    <t>GardenGroup Kft. 2083 Solymár, Kálvária u. 4/a</t>
  </si>
  <si>
    <t>Incorso Építész és Építőműhely Kft.(1024 Budapest,Szépvölgyi út 84.)</t>
  </si>
  <si>
    <t>TREND Építő Zrt. 1047 Budapest, Baross u. 74.</t>
  </si>
  <si>
    <t>iktatószám: SZE...../2015</t>
  </si>
  <si>
    <t>kivitelezési szerz. Vízisport telep pótmunka: Csónaktároló alapozása</t>
  </si>
  <si>
    <t>saját céges</t>
  </si>
  <si>
    <t>Szerződéses összeg (nettó)</t>
  </si>
  <si>
    <t xml:space="preserve">BMI Installation Hungary Kft. (2120 Dunakeszi Bródy Sándor u.20.) </t>
  </si>
  <si>
    <t>Magyi pálya öltöző blokk, folyosó, kazánház teljes felújítása</t>
  </si>
  <si>
    <t>2015.04.10-ig</t>
  </si>
  <si>
    <t>Bau-Tours Kft.( 2151 Fót, Sugár út 66.)</t>
  </si>
  <si>
    <t>A&amp;Z Green Team Kft. (2120 Dunakeszi, Hunyadi u.66.)</t>
  </si>
  <si>
    <t>intenzív parkápolás</t>
  </si>
  <si>
    <t>Fővárosi Közterület-fenntartó Zrt. (1081 Budapest, Alföldi u. 7.)</t>
  </si>
  <si>
    <t>megállapodás részletfizetésre</t>
  </si>
  <si>
    <t>vállalkozási szerződés vízisport-telep kerítés építése</t>
  </si>
  <si>
    <t>Cohesion Kft. 1056 Budapest, Váci utca 42. !.em.1.</t>
  </si>
  <si>
    <t>vállalkozási szerződésVOKE JAMK tervezése</t>
  </si>
  <si>
    <t>vállalkozási szerződésMAGYI sporttelep főépület tervezése</t>
  </si>
  <si>
    <t>HTS Építő és Szolgáltató Kft 2120 Dunakeszi, Zrínyi u. 10.</t>
  </si>
  <si>
    <t>Fazekas iskola (Ranóti u. 29.) "A" ép. "ondoline" tető felújítása</t>
  </si>
  <si>
    <t>vállalkozási szerz MAGYI vörös salakos futópálya rekonstrukciója</t>
  </si>
  <si>
    <t>Ostip Bt. 1143 Budapest, Öv u. 151/a.</t>
  </si>
  <si>
    <t>Aug.20. Szent István napi ünnepség bonyolítása</t>
  </si>
  <si>
    <t>Gyöngyharmat Óvoda tető javítás</t>
  </si>
  <si>
    <t>QBE Insurance Limited Magyarországi Fióktelepe 1143 Budapest,  Stefánia út 51.</t>
  </si>
  <si>
    <t>11630686 eFt</t>
  </si>
  <si>
    <t>HSZK ajánlat szer.felújítási munkák</t>
  </si>
  <si>
    <t>Festival Service Kft.(2111 Szada Cinke köz 4.)</t>
  </si>
  <si>
    <t>Markom-Team Kft.(1188 Budapest Erdősáv u 58.</t>
  </si>
  <si>
    <t>Struktor Építőipari és Szolgáltató Kft. (1147 Budapest, Ilosvai Selymes u. 11-13.)</t>
  </si>
  <si>
    <t>vállalkozási szerződés Dk.V. Pol.Hiv.  Ügyfélszolgálati Iroda tervezése</t>
  </si>
  <si>
    <t>ingyenes</t>
  </si>
  <si>
    <t>vagyonbiztosítási szerződés módosítás kötvényszám: 141 000358; 2: új kötvény szétbontott számlázás miatt 08.26.</t>
  </si>
  <si>
    <t>Dunakeszi Búcsú bonyolítás</t>
  </si>
  <si>
    <t xml:space="preserve">Dunakeszi Feszt technikai lebonyolítás és kiegészítő elemek </t>
  </si>
  <si>
    <t>vagyongazd.</t>
  </si>
  <si>
    <t>Tízpróba Magyarország Kereskedelmi Kft. (2040 Budaörs, Baross u. 146.)</t>
  </si>
  <si>
    <t>reklám szerződés 3 oldalú, 3: Dunakeszi Város Önkormányzata (2120 Dunakeszi , Fő út 25.) Decathlon reklám rendezvényeken</t>
  </si>
  <si>
    <t>megbízási szerz Adventi Vásár és óév búcsúztató bonyolítása, műsor (programiroda)</t>
  </si>
  <si>
    <t>Metalux Nívó Kft. 2120 Dunakeszi, Repülőtéri út 1.</t>
  </si>
  <si>
    <t xml:space="preserve">Vízisporttelep II.ütem csónaktároló </t>
  </si>
  <si>
    <t>45 munkanap</t>
  </si>
  <si>
    <t xml:space="preserve">Bárdos iskola udvarán multifunkciós EPDM burkolatú sportpálya építése; 2: módosítás </t>
  </si>
  <si>
    <t>iktatószám: SZE...../2016</t>
  </si>
  <si>
    <t>kivitelezési szerződés SZTK részleges  tetőtér beépítés és tetőhéjazat cseréje 2: SZTK tetőburkolat veszélytelenítés  11-27</t>
  </si>
  <si>
    <t>vagyonkez.</t>
  </si>
  <si>
    <t>Magyarság Sporttelep (Fő út 145.)  átalakítás és felújítás II. ütem előrehozott munkái</t>
  </si>
  <si>
    <t xml:space="preserve">vagyonbiztosítási szerződés módosítás  (All risk) módosítás kötvényszám: 141 000358; </t>
  </si>
  <si>
    <t>Megyei rendőr-és tűzoltónap és Majális rendezvények lebonyolítása</t>
  </si>
  <si>
    <t xml:space="preserve">Intergeo Budapest Környezettechnológiai Kft. 1089 Budapest, Bláthy Ottó u. 41. </t>
  </si>
  <si>
    <t>kármentesítés Szt.István u. 1. gázolaj haváriaeset</t>
  </si>
  <si>
    <t>vaggyonkez.</t>
  </si>
  <si>
    <t>megbízási szerződés Dunakeszi 2016. évi városi rendezvényeinek szervezése</t>
  </si>
  <si>
    <t>Dunakeszi Járműjavító Kft. 2120 Dunakeszi, Állomás stny. 19.</t>
  </si>
  <si>
    <t>területhasználati megállapodás (egyszeri alkalom) MAGYI családi nap 05.21.</t>
  </si>
  <si>
    <t>Merkantil Bérlet Kft. 2161 Csomád, Táncsics Mihály u. 9.</t>
  </si>
  <si>
    <t>60 hónap (átvételtől)</t>
  </si>
  <si>
    <t>"VOKE József Attila Művelődési központ bővítése, felújítása" tárgyú közbeszerzés kivitelezési szerződés</t>
  </si>
  <si>
    <t>Helyszín Építőipari Kft. 1031 Budapest, Nánási út 5-7. A/1/114.</t>
  </si>
  <si>
    <t>"Dunakeszi Szakorovsi Rendelőintézet fűtési-hűtési rendszerének rekonstrukciója" tárgyú közbeszerzés kivitelezési szerződés</t>
  </si>
  <si>
    <t xml:space="preserve">szerződés Garas u. 28.  2: Barátság u. 47. </t>
  </si>
  <si>
    <t>Dunakeszi Jam Jazz fesztivál lebonyolítása</t>
  </si>
  <si>
    <t xml:space="preserve">kivitelezési szerz. Multifunkciós EPDM burkolatú sportpályák építésére Dk V. Intézményeiben: Magyarság Sporttelep (Fő út 145.) </t>
  </si>
  <si>
    <t xml:space="preserve">Fóti út 99. temető útjainak szilárd burkolattal ellátása (pályázat) </t>
  </si>
  <si>
    <t>kivitelezési  szerződés Vasút u. 11. irodaépület részleges felújítása</t>
  </si>
  <si>
    <t>Dunakeszi Foci EB terasz - Szurkolói központ esemény lebonyolítása+ módosítás</t>
  </si>
  <si>
    <t>kivitelezési szerződés: Magyarság Sportpálya főépületének rekonstrukciója</t>
  </si>
  <si>
    <t>HTS Építő és Szolgáltató Kft. 2120 Dunakeszi, Zrínyi u. 10.</t>
  </si>
  <si>
    <t>Bölcsőde (Garas u. 28.) 2 csoportszoba kialakítása</t>
  </si>
  <si>
    <t>markom-Team Kft.(1188 Budapest Erdősáv u 58.</t>
  </si>
  <si>
    <t>megbízási szerződés Dunakeszi  Feszt2016</t>
  </si>
  <si>
    <t>haszonkölcsön szerződés LWH307 Volkswagen Golf (HJ)+ üzembentartói nyilatkozat</t>
  </si>
  <si>
    <t>megbízási szerződés "Gyöngyharmat Óvoda felújítása" projekt teljeskörű lebonyolítsa</t>
  </si>
  <si>
    <t>PERIOSPORT Kft. 1224 Budapest, Barackos út 173.</t>
  </si>
  <si>
    <t>Játszóház Óvoda (Barátság u. 47.) ütéscsillapító EPDM  gumiburkolat(695m3), 2: Alagi Óvoda (Óvoda köz 1.) ütéscsillapító burkolat</t>
  </si>
  <si>
    <t>13.757.358,-  4.097.700,-</t>
  </si>
  <si>
    <t>06.15      09.14.</t>
  </si>
  <si>
    <t>07.25.   09.12.</t>
  </si>
  <si>
    <t>1: Városi Könyvtár előtt locsolórendszer kiépítése; 2: 2.sz.Bölcsőde (Garas u. 28.) földszintit vizesblokkok  felújítása</t>
  </si>
  <si>
    <t>257.662,-   5.420.000,-</t>
  </si>
  <si>
    <t>2016.03.21.   06.10.</t>
  </si>
  <si>
    <t>2016.05.25.   2016.08.12.</t>
  </si>
  <si>
    <t>Dunakeszi Szent Mihály napi búcsú lebonyolítása</t>
  </si>
  <si>
    <t>3 oldalú 3: Duna Autó Zrt. 1037 Budapest, Zay u. 24.  kompenzációs megállapodás tartós bérlet SEAT Leon ST 1.4 személyautóra, 2:  egyedi bérleti szerződés (2oldalú) Seat Leon 1.4 TSINWV-244 frsz.</t>
  </si>
  <si>
    <t>2016.06.08.   09.23.</t>
  </si>
  <si>
    <t xml:space="preserve">AV Syntec Sportbodensysteme GmbH D-91054 Erlangen, Loewenich Strasse 14. </t>
  </si>
  <si>
    <t>sportpálya burkolati eszközök (653 m2 sportpadlózat) kiszállítása Magyarság Sportpályára (Fő út 145.)</t>
  </si>
  <si>
    <t>24.031,-EUR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</si>
</sst>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yy\-mm\-dd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  <numFmt numFmtId="171" formatCode="#,##0.00\ &quot;Ft&quot;"/>
    <numFmt numFmtId="172" formatCode="#,##0.000\ &quot;Ft&quot;"/>
    <numFmt numFmtId="173" formatCode="#,##0.0\ &quot;Ft&quot;"/>
    <numFmt numFmtId="174" formatCode="#,##0\ &quot;Ft&quot;"/>
    <numFmt numFmtId="175" formatCode="0.0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  <numFmt numFmtId="179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2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43" fontId="5" fillId="0" borderId="0" xfId="4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26" sqref="C26"/>
    </sheetView>
  </sheetViews>
  <sheetFormatPr defaultColWidth="9.00390625" defaultRowHeight="15"/>
  <cols>
    <col min="1" max="1" width="7.140625" style="12" customWidth="1"/>
    <col min="2" max="2" width="33.421875" style="13" customWidth="1"/>
    <col min="3" max="3" width="34.00390625" style="13" customWidth="1"/>
    <col min="4" max="4" width="13.8515625" style="29" customWidth="1"/>
    <col min="5" max="5" width="9.00390625" style="19" customWidth="1"/>
    <col min="6" max="6" width="11.57421875" style="19" customWidth="1"/>
    <col min="7" max="7" width="10.00390625" style="23" bestFit="1" customWidth="1"/>
    <col min="8" max="8" width="18.8515625" style="25" bestFit="1" customWidth="1"/>
    <col min="9" max="9" width="12.57421875" style="7" customWidth="1"/>
    <col min="10" max="10" width="13.00390625" style="8" customWidth="1"/>
    <col min="11" max="11" width="13.00390625" style="9" customWidth="1"/>
    <col min="12" max="16384" width="9.00390625" style="9" customWidth="1"/>
  </cols>
  <sheetData>
    <row r="1" spans="1:7" ht="11.25" customHeight="1">
      <c r="A1" s="34"/>
      <c r="B1" s="34"/>
      <c r="C1" s="34"/>
      <c r="D1" s="34"/>
      <c r="E1" s="34"/>
      <c r="F1" s="34"/>
      <c r="G1" s="34"/>
    </row>
    <row r="3" spans="1:10" s="5" customFormat="1" ht="21.75" customHeight="1">
      <c r="A3" s="15" t="s">
        <v>58</v>
      </c>
      <c r="B3" s="2" t="s">
        <v>0</v>
      </c>
      <c r="C3" s="14" t="s">
        <v>1</v>
      </c>
      <c r="D3" s="27" t="s">
        <v>20</v>
      </c>
      <c r="E3" s="16" t="s">
        <v>2</v>
      </c>
      <c r="F3" s="16" t="s">
        <v>5</v>
      </c>
      <c r="G3" s="20" t="s">
        <v>3</v>
      </c>
      <c r="H3" s="25"/>
      <c r="I3" s="3"/>
      <c r="J3" s="4"/>
    </row>
    <row r="4" spans="1:10" s="5" customFormat="1" ht="22.5">
      <c r="A4" s="1">
        <v>1</v>
      </c>
      <c r="B4" s="10" t="s">
        <v>39</v>
      </c>
      <c r="C4" s="6" t="s">
        <v>62</v>
      </c>
      <c r="D4" s="28">
        <v>11916686</v>
      </c>
      <c r="E4" s="17">
        <v>42385</v>
      </c>
      <c r="F4" s="17" t="s">
        <v>6</v>
      </c>
      <c r="G4" s="22" t="s">
        <v>60</v>
      </c>
      <c r="H4" s="25"/>
      <c r="I4" s="3"/>
      <c r="J4" s="4"/>
    </row>
    <row r="5" spans="1:10" s="5" customFormat="1" ht="18" customHeight="1">
      <c r="A5" s="1">
        <v>2</v>
      </c>
      <c r="B5" s="6" t="s">
        <v>10</v>
      </c>
      <c r="C5" s="6" t="s">
        <v>11</v>
      </c>
      <c r="D5" s="28">
        <v>6791670</v>
      </c>
      <c r="E5" s="18">
        <v>42458</v>
      </c>
      <c r="F5" s="18">
        <v>42674</v>
      </c>
      <c r="G5" s="21" t="s">
        <v>7</v>
      </c>
      <c r="H5" s="25"/>
      <c r="I5" s="3"/>
      <c r="J5" s="4"/>
    </row>
    <row r="6" spans="1:10" s="5" customFormat="1" ht="22.5">
      <c r="A6" s="1">
        <v>3</v>
      </c>
      <c r="B6" s="6" t="s">
        <v>25</v>
      </c>
      <c r="C6" s="6" t="s">
        <v>26</v>
      </c>
      <c r="D6" s="28">
        <v>5735287</v>
      </c>
      <c r="E6" s="24">
        <v>42459</v>
      </c>
      <c r="F6" s="18">
        <v>42674</v>
      </c>
      <c r="G6" s="21" t="s">
        <v>7</v>
      </c>
      <c r="H6" s="26"/>
      <c r="I6" s="3"/>
      <c r="J6" s="4"/>
    </row>
    <row r="7" spans="1:10" s="5" customFormat="1" ht="22.5">
      <c r="A7" s="1">
        <v>4</v>
      </c>
      <c r="B7" s="6" t="s">
        <v>42</v>
      </c>
      <c r="C7" s="6" t="s">
        <v>63</v>
      </c>
      <c r="D7" s="28">
        <v>8690120</v>
      </c>
      <c r="E7" s="17">
        <v>42460</v>
      </c>
      <c r="F7" s="17">
        <v>42492</v>
      </c>
      <c r="G7" s="22" t="s">
        <v>7</v>
      </c>
      <c r="H7" s="25"/>
      <c r="I7" s="3"/>
      <c r="J7" s="4"/>
    </row>
    <row r="8" spans="1:10" s="5" customFormat="1" ht="22.5">
      <c r="A8" s="1">
        <v>5</v>
      </c>
      <c r="B8" s="6" t="s">
        <v>64</v>
      </c>
      <c r="C8" s="6" t="s">
        <v>65</v>
      </c>
      <c r="D8" s="28">
        <v>5500000</v>
      </c>
      <c r="E8" s="17">
        <v>42465</v>
      </c>
      <c r="F8" s="17">
        <v>42551</v>
      </c>
      <c r="G8" s="22" t="s">
        <v>7</v>
      </c>
      <c r="H8" s="25"/>
      <c r="I8" s="3"/>
      <c r="J8" s="4"/>
    </row>
    <row r="9" spans="1:10" s="5" customFormat="1" ht="22.5">
      <c r="A9" s="1">
        <v>6</v>
      </c>
      <c r="B9" s="6" t="s">
        <v>43</v>
      </c>
      <c r="C9" s="6" t="s">
        <v>67</v>
      </c>
      <c r="D9" s="28">
        <v>26724600</v>
      </c>
      <c r="E9" s="17">
        <v>42453</v>
      </c>
      <c r="F9" s="17">
        <v>42735</v>
      </c>
      <c r="G9" s="22" t="s">
        <v>7</v>
      </c>
      <c r="H9" s="25"/>
      <c r="I9" s="3"/>
      <c r="J9" s="11"/>
    </row>
    <row r="10" spans="1:10" s="5" customFormat="1" ht="33.75">
      <c r="A10" s="1">
        <v>7</v>
      </c>
      <c r="B10" s="6" t="s">
        <v>21</v>
      </c>
      <c r="C10" s="6" t="s">
        <v>93</v>
      </c>
      <c r="D10" s="28" t="s">
        <v>94</v>
      </c>
      <c r="E10" s="24" t="s">
        <v>95</v>
      </c>
      <c r="F10" s="24" t="s">
        <v>96</v>
      </c>
      <c r="G10" s="31" t="s">
        <v>66</v>
      </c>
      <c r="H10" s="25"/>
      <c r="I10" s="3"/>
      <c r="J10" s="4"/>
    </row>
    <row r="11" spans="1:10" s="5" customFormat="1" ht="22.5">
      <c r="A11" s="1">
        <v>8</v>
      </c>
      <c r="B11" s="6" t="s">
        <v>68</v>
      </c>
      <c r="C11" s="6" t="s">
        <v>69</v>
      </c>
      <c r="D11" s="28" t="s">
        <v>46</v>
      </c>
      <c r="E11" s="17">
        <v>42493</v>
      </c>
      <c r="F11" s="17">
        <v>42511</v>
      </c>
      <c r="G11" s="22" t="s">
        <v>60</v>
      </c>
      <c r="H11" s="25"/>
      <c r="I11" s="3"/>
      <c r="J11" s="4"/>
    </row>
    <row r="12" spans="1:10" s="5" customFormat="1" ht="22.5">
      <c r="A12" s="1">
        <v>9</v>
      </c>
      <c r="B12" s="6" t="s">
        <v>42</v>
      </c>
      <c r="C12" s="6" t="s">
        <v>80</v>
      </c>
      <c r="D12" s="28">
        <v>6471700</v>
      </c>
      <c r="E12" s="17">
        <v>42523</v>
      </c>
      <c r="F12" s="17">
        <v>42561</v>
      </c>
      <c r="G12" s="22" t="s">
        <v>7</v>
      </c>
      <c r="H12" s="25"/>
      <c r="I12" s="3"/>
      <c r="J12" s="4"/>
    </row>
    <row r="13" spans="1:10" s="5" customFormat="1" ht="56.25">
      <c r="A13" s="1">
        <v>10</v>
      </c>
      <c r="B13" s="6" t="s">
        <v>70</v>
      </c>
      <c r="C13" s="6" t="s">
        <v>98</v>
      </c>
      <c r="D13" s="28">
        <v>5996000</v>
      </c>
      <c r="E13" s="24" t="s">
        <v>99</v>
      </c>
      <c r="F13" s="24" t="s">
        <v>71</v>
      </c>
      <c r="G13" s="31" t="s">
        <v>7</v>
      </c>
      <c r="H13" s="25"/>
      <c r="I13" s="3"/>
      <c r="J13" s="4"/>
    </row>
    <row r="14" spans="1:10" s="5" customFormat="1" ht="33.75">
      <c r="A14" s="1">
        <v>11</v>
      </c>
      <c r="B14" s="6" t="s">
        <v>16</v>
      </c>
      <c r="C14" s="6" t="s">
        <v>72</v>
      </c>
      <c r="D14" s="28">
        <v>289878411</v>
      </c>
      <c r="E14" s="17">
        <v>42563</v>
      </c>
      <c r="F14" s="17">
        <v>42689</v>
      </c>
      <c r="G14" s="22" t="s">
        <v>60</v>
      </c>
      <c r="H14" s="25"/>
      <c r="I14" s="3"/>
      <c r="J14" s="4"/>
    </row>
    <row r="15" spans="1:10" s="5" customFormat="1" ht="33.75">
      <c r="A15" s="1">
        <v>12</v>
      </c>
      <c r="B15" s="6" t="s">
        <v>73</v>
      </c>
      <c r="C15" s="6" t="s">
        <v>74</v>
      </c>
      <c r="D15" s="28">
        <v>98938630</v>
      </c>
      <c r="E15" s="17">
        <v>42570</v>
      </c>
      <c r="F15" s="17">
        <v>42689</v>
      </c>
      <c r="G15" s="22" t="s">
        <v>60</v>
      </c>
      <c r="H15" s="25"/>
      <c r="I15" s="3"/>
      <c r="J15" s="4"/>
    </row>
    <row r="16" spans="1:10" s="5" customFormat="1" ht="19.5" customHeight="1">
      <c r="A16" s="1">
        <v>13</v>
      </c>
      <c r="B16" s="6" t="s">
        <v>12</v>
      </c>
      <c r="C16" s="6" t="s">
        <v>75</v>
      </c>
      <c r="D16" s="28"/>
      <c r="E16" s="17">
        <v>42569</v>
      </c>
      <c r="F16" s="17" t="s">
        <v>6</v>
      </c>
      <c r="G16" s="22" t="s">
        <v>7</v>
      </c>
      <c r="H16" s="25"/>
      <c r="I16" s="3"/>
      <c r="J16" s="4"/>
    </row>
    <row r="17" spans="1:10" s="5" customFormat="1" ht="19.5" customHeight="1">
      <c r="A17" s="1">
        <v>14</v>
      </c>
      <c r="B17" s="6" t="s">
        <v>42</v>
      </c>
      <c r="C17" s="6" t="s">
        <v>76</v>
      </c>
      <c r="D17" s="28">
        <v>9524960</v>
      </c>
      <c r="E17" s="17">
        <v>42570</v>
      </c>
      <c r="F17" s="17">
        <v>42582</v>
      </c>
      <c r="G17" s="22" t="s">
        <v>7</v>
      </c>
      <c r="H17" s="25"/>
      <c r="I17" s="3"/>
      <c r="J17" s="4"/>
    </row>
    <row r="18" spans="1:10" s="5" customFormat="1" ht="45">
      <c r="A18" s="1">
        <v>15</v>
      </c>
      <c r="B18" s="6" t="s">
        <v>14</v>
      </c>
      <c r="C18" s="6" t="s">
        <v>77</v>
      </c>
      <c r="D18" s="28">
        <v>31680580</v>
      </c>
      <c r="E18" s="17">
        <v>42584</v>
      </c>
      <c r="F18" s="17">
        <v>42628</v>
      </c>
      <c r="G18" s="22" t="s">
        <v>60</v>
      </c>
      <c r="H18" s="25"/>
      <c r="I18" s="3"/>
      <c r="J18" s="4"/>
    </row>
    <row r="19" spans="1:10" s="5" customFormat="1" ht="22.5">
      <c r="A19" s="1">
        <v>16</v>
      </c>
      <c r="B19" s="6" t="s">
        <v>9</v>
      </c>
      <c r="C19" s="6" t="s">
        <v>78</v>
      </c>
      <c r="D19" s="28">
        <v>38211050</v>
      </c>
      <c r="E19" s="17">
        <v>42584</v>
      </c>
      <c r="F19" s="17">
        <v>42640</v>
      </c>
      <c r="G19" s="22" t="s">
        <v>7</v>
      </c>
      <c r="H19" s="25"/>
      <c r="I19" s="3"/>
      <c r="J19" s="4"/>
    </row>
    <row r="20" spans="1:10" s="5" customFormat="1" ht="22.5">
      <c r="A20" s="1">
        <v>17</v>
      </c>
      <c r="B20" s="32" t="s">
        <v>21</v>
      </c>
      <c r="C20" s="6" t="s">
        <v>79</v>
      </c>
      <c r="D20" s="28">
        <v>30391129</v>
      </c>
      <c r="E20" s="17">
        <v>42563</v>
      </c>
      <c r="F20" s="17">
        <v>42601</v>
      </c>
      <c r="G20" s="22" t="s">
        <v>60</v>
      </c>
      <c r="H20" s="25"/>
      <c r="I20" s="3"/>
      <c r="J20" s="4"/>
    </row>
    <row r="21" spans="1:10" s="5" customFormat="1" ht="22.5">
      <c r="A21" s="1">
        <v>18</v>
      </c>
      <c r="B21" s="6" t="s">
        <v>82</v>
      </c>
      <c r="C21" s="6" t="s">
        <v>83</v>
      </c>
      <c r="D21" s="28">
        <v>12246614</v>
      </c>
      <c r="E21" s="17">
        <v>42537</v>
      </c>
      <c r="F21" s="17">
        <v>42612</v>
      </c>
      <c r="G21" s="22" t="s">
        <v>60</v>
      </c>
      <c r="H21" s="25"/>
      <c r="I21" s="3"/>
      <c r="J21" s="4"/>
    </row>
    <row r="22" spans="1:10" s="5" customFormat="1" ht="22.5">
      <c r="A22" s="1">
        <v>19</v>
      </c>
      <c r="B22" s="6" t="s">
        <v>44</v>
      </c>
      <c r="C22" s="6" t="s">
        <v>81</v>
      </c>
      <c r="D22" s="28">
        <v>155936513</v>
      </c>
      <c r="E22" s="17">
        <v>42605</v>
      </c>
      <c r="F22" s="17"/>
      <c r="G22" s="22" t="s">
        <v>60</v>
      </c>
      <c r="H22" s="25"/>
      <c r="I22" s="3"/>
      <c r="J22" s="4"/>
    </row>
    <row r="23" spans="1:10" s="5" customFormat="1" ht="25.5" customHeight="1">
      <c r="A23" s="1">
        <v>20</v>
      </c>
      <c r="B23" s="33" t="s">
        <v>84</v>
      </c>
      <c r="C23" s="33" t="s">
        <v>85</v>
      </c>
      <c r="D23" s="28">
        <v>17984647</v>
      </c>
      <c r="E23" s="17">
        <v>42611</v>
      </c>
      <c r="F23" s="17">
        <v>42624</v>
      </c>
      <c r="G23" s="22" t="s">
        <v>7</v>
      </c>
      <c r="H23" s="25"/>
      <c r="I23" s="3"/>
      <c r="J23" s="4"/>
    </row>
    <row r="24" spans="1:10" s="5" customFormat="1" ht="33.75">
      <c r="A24" s="1">
        <v>21</v>
      </c>
      <c r="B24" s="6" t="s">
        <v>8</v>
      </c>
      <c r="C24" s="6" t="s">
        <v>86</v>
      </c>
      <c r="D24" s="28" t="s">
        <v>46</v>
      </c>
      <c r="E24" s="17">
        <v>42614</v>
      </c>
      <c r="F24" s="17" t="s">
        <v>6</v>
      </c>
      <c r="G24" s="22"/>
      <c r="H24" s="25"/>
      <c r="I24" s="3"/>
      <c r="J24" s="4"/>
    </row>
    <row r="25" spans="1:10" s="5" customFormat="1" ht="22.5">
      <c r="A25" s="1">
        <v>22</v>
      </c>
      <c r="B25" s="6" t="s">
        <v>8</v>
      </c>
      <c r="C25" s="6" t="s">
        <v>87</v>
      </c>
      <c r="D25" s="28" t="s">
        <v>46</v>
      </c>
      <c r="E25" s="17"/>
      <c r="F25" s="17"/>
      <c r="G25" s="22"/>
      <c r="H25" s="25"/>
      <c r="I25" s="3"/>
      <c r="J25" s="4"/>
    </row>
    <row r="26" spans="1:10" s="5" customFormat="1" ht="45">
      <c r="A26" s="1">
        <v>23</v>
      </c>
      <c r="B26" s="6" t="s">
        <v>88</v>
      </c>
      <c r="C26" s="6" t="s">
        <v>89</v>
      </c>
      <c r="D26" s="28" t="s">
        <v>90</v>
      </c>
      <c r="E26" s="24" t="s">
        <v>91</v>
      </c>
      <c r="F26" s="17" t="s">
        <v>92</v>
      </c>
      <c r="G26" s="22"/>
      <c r="H26" s="25"/>
      <c r="I26" s="3"/>
      <c r="J26" s="4"/>
    </row>
    <row r="27" spans="1:10" s="5" customFormat="1" ht="22.5">
      <c r="A27" s="1">
        <v>24</v>
      </c>
      <c r="B27" s="6" t="s">
        <v>42</v>
      </c>
      <c r="C27" s="6" t="s">
        <v>97</v>
      </c>
      <c r="D27" s="28">
        <v>8065800</v>
      </c>
      <c r="E27" s="17">
        <v>42636</v>
      </c>
      <c r="F27" s="17">
        <v>42647</v>
      </c>
      <c r="G27" s="22" t="s">
        <v>7</v>
      </c>
      <c r="H27" s="25"/>
      <c r="I27" s="3"/>
      <c r="J27" s="4"/>
    </row>
    <row r="28" spans="1:10" s="5" customFormat="1" ht="33.75">
      <c r="A28" s="1">
        <v>25</v>
      </c>
      <c r="B28" s="6" t="s">
        <v>100</v>
      </c>
      <c r="C28" s="6" t="s">
        <v>101</v>
      </c>
      <c r="D28" s="28" t="s">
        <v>102</v>
      </c>
      <c r="E28" s="17">
        <v>42639</v>
      </c>
      <c r="F28" s="17">
        <v>42651</v>
      </c>
      <c r="G28" s="22" t="s">
        <v>60</v>
      </c>
      <c r="H28" s="25"/>
      <c r="I28" s="3"/>
      <c r="J28" s="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9" sqref="I9"/>
    </sheetView>
  </sheetViews>
  <sheetFormatPr defaultColWidth="10.140625" defaultRowHeight="15"/>
  <cols>
    <col min="1" max="1" width="6.8515625" style="12" bestFit="1" customWidth="1"/>
    <col min="2" max="2" width="31.8515625" style="13" bestFit="1" customWidth="1"/>
    <col min="3" max="3" width="35.140625" style="13" bestFit="1" customWidth="1"/>
    <col min="4" max="4" width="23.8515625" style="29" bestFit="1" customWidth="1"/>
    <col min="5" max="5" width="7.57421875" style="19" bestFit="1" customWidth="1"/>
    <col min="6" max="6" width="9.00390625" style="19" bestFit="1" customWidth="1"/>
    <col min="7" max="7" width="8.7109375" style="23" bestFit="1" customWidth="1"/>
    <col min="8" max="8" width="10.140625" style="25" customWidth="1"/>
    <col min="9" max="9" width="10.140625" style="7" customWidth="1"/>
    <col min="10" max="10" width="10.140625" style="8" customWidth="1"/>
    <col min="11" max="11" width="8.8515625" style="9" bestFit="1" customWidth="1"/>
    <col min="12" max="16384" width="10.140625" style="9" customWidth="1"/>
  </cols>
  <sheetData>
    <row r="1" spans="1:7" ht="11.25" customHeight="1">
      <c r="A1" s="34"/>
      <c r="B1" s="34"/>
      <c r="C1" s="34"/>
      <c r="D1" s="34"/>
      <c r="E1" s="34"/>
      <c r="F1" s="34"/>
      <c r="G1" s="34"/>
    </row>
    <row r="3" spans="1:10" s="5" customFormat="1" ht="21.75" customHeight="1">
      <c r="A3" s="15" t="s">
        <v>17</v>
      </c>
      <c r="B3" s="2" t="s">
        <v>0</v>
      </c>
      <c r="C3" s="14" t="s">
        <v>1</v>
      </c>
      <c r="D3" s="27" t="s">
        <v>20</v>
      </c>
      <c r="E3" s="16" t="s">
        <v>2</v>
      </c>
      <c r="F3" s="16" t="s">
        <v>5</v>
      </c>
      <c r="G3" s="20" t="s">
        <v>3</v>
      </c>
      <c r="H3" s="25"/>
      <c r="I3" s="3"/>
      <c r="J3" s="4"/>
    </row>
    <row r="4" spans="1:10" s="5" customFormat="1" ht="22.5">
      <c r="A4" s="1">
        <v>1</v>
      </c>
      <c r="B4" s="6" t="s">
        <v>13</v>
      </c>
      <c r="C4" s="6" t="s">
        <v>18</v>
      </c>
      <c r="D4" s="28">
        <v>13671737</v>
      </c>
      <c r="E4" s="17">
        <v>42019</v>
      </c>
      <c r="F4" s="17">
        <v>42093</v>
      </c>
      <c r="G4" s="21" t="s">
        <v>50</v>
      </c>
      <c r="H4" s="25"/>
      <c r="I4" s="3"/>
      <c r="J4" s="4"/>
    </row>
    <row r="5" spans="1:10" s="5" customFormat="1" ht="22.5">
      <c r="A5" s="1">
        <v>2</v>
      </c>
      <c r="B5" s="6" t="s">
        <v>21</v>
      </c>
      <c r="C5" s="6" t="s">
        <v>22</v>
      </c>
      <c r="D5" s="28">
        <v>14587833</v>
      </c>
      <c r="E5" s="17">
        <v>42062</v>
      </c>
      <c r="F5" s="17" t="s">
        <v>23</v>
      </c>
      <c r="G5" s="21" t="s">
        <v>50</v>
      </c>
      <c r="H5" s="25"/>
      <c r="I5" s="3"/>
      <c r="J5" s="4"/>
    </row>
    <row r="6" spans="1:10" s="5" customFormat="1" ht="18" customHeight="1">
      <c r="A6" s="1">
        <v>3</v>
      </c>
      <c r="B6" s="6" t="s">
        <v>10</v>
      </c>
      <c r="C6" s="6" t="s">
        <v>11</v>
      </c>
      <c r="D6" s="28">
        <v>6355314</v>
      </c>
      <c r="E6" s="17">
        <v>42083</v>
      </c>
      <c r="F6" s="17"/>
      <c r="G6" s="22" t="s">
        <v>19</v>
      </c>
      <c r="H6" s="25"/>
      <c r="I6" s="3"/>
      <c r="J6" s="4"/>
    </row>
    <row r="7" spans="1:10" s="5" customFormat="1" ht="22.5">
      <c r="A7" s="1">
        <v>4</v>
      </c>
      <c r="B7" s="6" t="s">
        <v>25</v>
      </c>
      <c r="C7" s="6" t="s">
        <v>26</v>
      </c>
      <c r="D7" s="28">
        <v>5735387</v>
      </c>
      <c r="E7" s="17">
        <v>42083</v>
      </c>
      <c r="F7" s="17"/>
      <c r="G7" s="22" t="s">
        <v>19</v>
      </c>
      <c r="H7" s="25"/>
      <c r="I7" s="3"/>
      <c r="J7" s="4"/>
    </row>
    <row r="8" spans="1:10" s="5" customFormat="1" ht="22.5">
      <c r="A8" s="1">
        <v>5</v>
      </c>
      <c r="B8" s="6" t="s">
        <v>27</v>
      </c>
      <c r="C8" s="6" t="s">
        <v>28</v>
      </c>
      <c r="D8" s="28">
        <v>28344248</v>
      </c>
      <c r="E8" s="17">
        <v>42087</v>
      </c>
      <c r="F8" s="17">
        <v>42185</v>
      </c>
      <c r="G8" s="22" t="s">
        <v>19</v>
      </c>
      <c r="H8" s="25"/>
      <c r="I8" s="3"/>
      <c r="J8" s="4"/>
    </row>
    <row r="9" spans="1:10" s="5" customFormat="1" ht="22.5">
      <c r="A9" s="1">
        <v>6</v>
      </c>
      <c r="B9" s="6" t="s">
        <v>16</v>
      </c>
      <c r="C9" s="6" t="s">
        <v>29</v>
      </c>
      <c r="D9" s="28">
        <v>5542801</v>
      </c>
      <c r="E9" s="17">
        <v>42114</v>
      </c>
      <c r="F9" s="17">
        <v>42154</v>
      </c>
      <c r="G9" s="22" t="s">
        <v>50</v>
      </c>
      <c r="H9" s="25"/>
      <c r="I9" s="3"/>
      <c r="J9" s="4"/>
    </row>
    <row r="10" spans="1:10" s="5" customFormat="1" ht="22.5">
      <c r="A10" s="1">
        <v>7</v>
      </c>
      <c r="B10" s="6" t="s">
        <v>30</v>
      </c>
      <c r="C10" s="6" t="s">
        <v>45</v>
      </c>
      <c r="D10" s="28">
        <v>5300000</v>
      </c>
      <c r="E10" s="17">
        <v>42142</v>
      </c>
      <c r="F10" s="17"/>
      <c r="G10" s="22" t="s">
        <v>50</v>
      </c>
      <c r="H10" s="25"/>
      <c r="I10" s="3"/>
      <c r="J10" s="4"/>
    </row>
    <row r="11" spans="1:10" s="5" customFormat="1" ht="22.5">
      <c r="A11" s="1">
        <v>8</v>
      </c>
      <c r="B11" s="6" t="s">
        <v>15</v>
      </c>
      <c r="C11" s="6" t="s">
        <v>31</v>
      </c>
      <c r="D11" s="28">
        <v>7500000</v>
      </c>
      <c r="E11" s="17">
        <v>42145</v>
      </c>
      <c r="F11" s="17"/>
      <c r="G11" s="22" t="s">
        <v>50</v>
      </c>
      <c r="H11" s="25"/>
      <c r="I11" s="3"/>
      <c r="J11" s="4"/>
    </row>
    <row r="12" spans="1:10" s="5" customFormat="1" ht="22.5">
      <c r="A12" s="1">
        <v>9</v>
      </c>
      <c r="B12" s="6" t="s">
        <v>15</v>
      </c>
      <c r="C12" s="6" t="s">
        <v>32</v>
      </c>
      <c r="D12" s="28">
        <v>7800000</v>
      </c>
      <c r="E12" s="17">
        <v>42145</v>
      </c>
      <c r="F12" s="17"/>
      <c r="G12" s="22" t="s">
        <v>50</v>
      </c>
      <c r="H12" s="25"/>
      <c r="I12" s="3"/>
      <c r="J12" s="4"/>
    </row>
    <row r="13" spans="1:10" s="5" customFormat="1" ht="22.5">
      <c r="A13" s="1">
        <v>10</v>
      </c>
      <c r="B13" s="6" t="s">
        <v>9</v>
      </c>
      <c r="C13" s="6" t="s">
        <v>35</v>
      </c>
      <c r="D13" s="28">
        <v>14337500</v>
      </c>
      <c r="E13" s="17">
        <v>42191</v>
      </c>
      <c r="F13" s="17">
        <v>42236</v>
      </c>
      <c r="G13" s="22" t="s">
        <v>50</v>
      </c>
      <c r="H13" s="25"/>
      <c r="I13" s="3"/>
      <c r="J13" s="4"/>
    </row>
    <row r="14" spans="1:10" s="5" customFormat="1" ht="22.5">
      <c r="A14" s="1">
        <v>11</v>
      </c>
      <c r="B14" s="6" t="s">
        <v>16</v>
      </c>
      <c r="C14" s="6" t="s">
        <v>34</v>
      </c>
      <c r="D14" s="28">
        <v>7989370</v>
      </c>
      <c r="E14" s="17">
        <v>42200</v>
      </c>
      <c r="F14" s="17">
        <v>42244</v>
      </c>
      <c r="G14" s="22" t="s">
        <v>50</v>
      </c>
      <c r="H14" s="25"/>
      <c r="I14" s="3"/>
      <c r="J14" s="4"/>
    </row>
    <row r="15" spans="1:10" s="5" customFormat="1" ht="18" customHeight="1">
      <c r="A15" s="1">
        <v>12</v>
      </c>
      <c r="B15" s="6" t="s">
        <v>36</v>
      </c>
      <c r="C15" s="6" t="s">
        <v>37</v>
      </c>
      <c r="D15" s="28">
        <v>9750875</v>
      </c>
      <c r="E15" s="17">
        <v>42207</v>
      </c>
      <c r="F15" s="17">
        <v>42236</v>
      </c>
      <c r="G15" s="22" t="s">
        <v>4</v>
      </c>
      <c r="H15" s="25"/>
      <c r="I15" s="3"/>
      <c r="J15" s="4"/>
    </row>
    <row r="16" spans="1:10" s="5" customFormat="1" ht="18.75" customHeight="1">
      <c r="A16" s="1">
        <v>13</v>
      </c>
      <c r="B16" s="6" t="s">
        <v>24</v>
      </c>
      <c r="C16" s="6" t="s">
        <v>38</v>
      </c>
      <c r="D16" s="28">
        <v>11259843</v>
      </c>
      <c r="E16" s="17">
        <v>42221</v>
      </c>
      <c r="F16" s="17">
        <v>42258</v>
      </c>
      <c r="G16" s="22" t="s">
        <v>50</v>
      </c>
      <c r="H16" s="25"/>
      <c r="I16" s="3"/>
      <c r="J16" s="4"/>
    </row>
    <row r="17" spans="1:10" s="5" customFormat="1" ht="33.75">
      <c r="A17" s="1">
        <v>14</v>
      </c>
      <c r="B17" s="6" t="s">
        <v>39</v>
      </c>
      <c r="C17" s="6" t="s">
        <v>47</v>
      </c>
      <c r="D17" s="28" t="s">
        <v>40</v>
      </c>
      <c r="E17" s="17">
        <v>42220</v>
      </c>
      <c r="F17" s="17" t="s">
        <v>6</v>
      </c>
      <c r="G17" s="22" t="s">
        <v>50</v>
      </c>
      <c r="H17" s="25"/>
      <c r="I17" s="3"/>
      <c r="J17" s="4"/>
    </row>
    <row r="18" spans="1:10" s="5" customFormat="1" ht="25.5" customHeight="1">
      <c r="A18" s="1">
        <v>15</v>
      </c>
      <c r="B18" s="6" t="s">
        <v>33</v>
      </c>
      <c r="C18" s="6" t="s">
        <v>41</v>
      </c>
      <c r="D18" s="28">
        <v>8431508</v>
      </c>
      <c r="E18" s="17">
        <v>42217</v>
      </c>
      <c r="F18" s="17">
        <v>42247</v>
      </c>
      <c r="G18" s="22" t="s">
        <v>50</v>
      </c>
      <c r="H18" s="25"/>
      <c r="I18" s="3"/>
      <c r="J18" s="4"/>
    </row>
    <row r="19" spans="1:10" s="5" customFormat="1" ht="22.5">
      <c r="A19" s="1">
        <v>16</v>
      </c>
      <c r="B19" s="6" t="s">
        <v>43</v>
      </c>
      <c r="C19" s="6" t="s">
        <v>49</v>
      </c>
      <c r="D19" s="28">
        <v>24998875</v>
      </c>
      <c r="E19" s="17"/>
      <c r="F19" s="17"/>
      <c r="G19" s="22" t="s">
        <v>4</v>
      </c>
      <c r="H19" s="25"/>
      <c r="I19" s="3"/>
      <c r="J19" s="4"/>
    </row>
    <row r="20" spans="1:10" s="5" customFormat="1" ht="33.75">
      <c r="A20" s="1">
        <v>17</v>
      </c>
      <c r="B20" s="6" t="s">
        <v>44</v>
      </c>
      <c r="C20" s="6" t="s">
        <v>59</v>
      </c>
      <c r="D20" s="28">
        <v>54891801</v>
      </c>
      <c r="E20" s="17">
        <v>42241</v>
      </c>
      <c r="F20" s="17">
        <v>42353</v>
      </c>
      <c r="G20" s="22" t="s">
        <v>50</v>
      </c>
      <c r="H20" s="25"/>
      <c r="I20" s="3"/>
      <c r="J20" s="4"/>
    </row>
    <row r="21" spans="1:10" s="5" customFormat="1" ht="22.5">
      <c r="A21" s="1">
        <v>18</v>
      </c>
      <c r="B21" s="6" t="s">
        <v>43</v>
      </c>
      <c r="C21" s="6" t="s">
        <v>48</v>
      </c>
      <c r="D21" s="28">
        <f>2*5676000</f>
        <v>11352000</v>
      </c>
      <c r="E21" s="24">
        <v>42261</v>
      </c>
      <c r="F21" s="17">
        <v>42281</v>
      </c>
      <c r="G21" s="22" t="s">
        <v>4</v>
      </c>
      <c r="H21" s="25"/>
      <c r="I21" s="3"/>
      <c r="J21" s="30"/>
    </row>
    <row r="22" spans="1:10" s="5" customFormat="1" ht="22.5">
      <c r="A22" s="1">
        <v>19</v>
      </c>
      <c r="B22" s="6" t="s">
        <v>9</v>
      </c>
      <c r="C22" s="6"/>
      <c r="D22" s="28">
        <v>12156250</v>
      </c>
      <c r="E22" s="17">
        <v>42261</v>
      </c>
      <c r="F22" s="17">
        <v>42307</v>
      </c>
      <c r="G22" s="22" t="s">
        <v>50</v>
      </c>
      <c r="H22" s="25"/>
      <c r="I22" s="3"/>
      <c r="J22" s="30"/>
    </row>
    <row r="23" spans="1:10" s="5" customFormat="1" ht="33.75">
      <c r="A23" s="1">
        <v>20</v>
      </c>
      <c r="B23" s="6" t="s">
        <v>51</v>
      </c>
      <c r="C23" s="6" t="s">
        <v>52</v>
      </c>
      <c r="D23" s="28">
        <v>9000000</v>
      </c>
      <c r="E23" s="17">
        <v>42277</v>
      </c>
      <c r="F23" s="24">
        <v>42643</v>
      </c>
      <c r="G23" s="22" t="s">
        <v>4</v>
      </c>
      <c r="H23" s="25"/>
      <c r="I23" s="3"/>
      <c r="J23" s="30"/>
    </row>
    <row r="24" spans="1:10" s="5" customFormat="1" ht="22.5">
      <c r="A24" s="1">
        <v>21</v>
      </c>
      <c r="B24" s="6" t="s">
        <v>14</v>
      </c>
      <c r="C24" s="6" t="s">
        <v>57</v>
      </c>
      <c r="D24" s="28">
        <v>29952530</v>
      </c>
      <c r="E24" s="17">
        <v>42293</v>
      </c>
      <c r="F24" s="17">
        <v>42353</v>
      </c>
      <c r="G24" s="22" t="s">
        <v>50</v>
      </c>
      <c r="H24" s="25"/>
      <c r="I24" s="3"/>
      <c r="J24" s="30"/>
    </row>
    <row r="25" spans="1:10" s="5" customFormat="1" ht="22.5">
      <c r="A25" s="1">
        <v>22</v>
      </c>
      <c r="B25" s="6" t="s">
        <v>42</v>
      </c>
      <c r="C25" s="6" t="s">
        <v>53</v>
      </c>
      <c r="D25" s="28">
        <f>2*12388860</f>
        <v>24777720</v>
      </c>
      <c r="E25" s="17">
        <v>42312</v>
      </c>
      <c r="F25" s="17">
        <v>42400</v>
      </c>
      <c r="G25" s="22" t="s">
        <v>4</v>
      </c>
      <c r="H25" s="25"/>
      <c r="I25" s="3"/>
      <c r="J25" s="4"/>
    </row>
    <row r="26" spans="1:10" s="5" customFormat="1" ht="22.5">
      <c r="A26" s="1">
        <v>23</v>
      </c>
      <c r="B26" s="6" t="s">
        <v>13</v>
      </c>
      <c r="C26" s="6" t="s">
        <v>61</v>
      </c>
      <c r="D26" s="28">
        <v>7996960</v>
      </c>
      <c r="E26" s="17">
        <v>42317</v>
      </c>
      <c r="F26" s="17">
        <v>42400</v>
      </c>
      <c r="G26" s="22" t="s">
        <v>50</v>
      </c>
      <c r="H26" s="25"/>
      <c r="I26" s="3"/>
      <c r="J26" s="4"/>
    </row>
    <row r="27" spans="1:10" s="5" customFormat="1" ht="22.5">
      <c r="A27" s="1">
        <v>24</v>
      </c>
      <c r="B27" s="6" t="s">
        <v>54</v>
      </c>
      <c r="C27" s="6" t="s">
        <v>55</v>
      </c>
      <c r="D27" s="28">
        <v>14977405</v>
      </c>
      <c r="E27" s="17">
        <v>42335</v>
      </c>
      <c r="F27" s="17" t="s">
        <v>56</v>
      </c>
      <c r="G27" s="22" t="s">
        <v>50</v>
      </c>
      <c r="H27" s="25"/>
      <c r="I27" s="3"/>
      <c r="J27" s="4"/>
    </row>
  </sheetData>
  <sheetProtection/>
  <autoFilter ref="B1:B27"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Antalné Horváth Magdolna</dc:creator>
  <cp:keywords/>
  <dc:description/>
  <cp:lastModifiedBy>Sándor Tamás</cp:lastModifiedBy>
  <cp:lastPrinted>2016-02-16T08:40:48Z</cp:lastPrinted>
  <dcterms:created xsi:type="dcterms:W3CDTF">2013-02-20T12:50:19Z</dcterms:created>
  <dcterms:modified xsi:type="dcterms:W3CDTF">2016-10-13T06:55:39Z</dcterms:modified>
  <cp:category/>
  <cp:version/>
  <cp:contentType/>
  <cp:contentStatus/>
</cp:coreProperties>
</file>